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<sst xmlns="http://schemas.openxmlformats.org/spreadsheetml/2006/main" count="8" uniqueCount="8">
  <si>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Freier Fall</t>
  </si>
  <si>
    <t>g in m/s^2</t>
  </si>
  <si>
    <t>ho   in m</t>
  </si>
  <si>
    <t>vo  in m/s</t>
  </si>
  <si>
    <t>Delta t in s</t>
  </si>
  <si>
    <t>v  in m/s</t>
  </si>
  <si>
    <t>t  in s</t>
  </si>
  <si>
    <t>h  in 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</si>
</sst>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6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1755"/>
          <c:w val="0.86525"/>
          <c:h val="0.74725"/>
        </c:manualLayout>
      </c:layout>
      <c:scatterChart>
        <c:scatterStyle val="smoothMarker"/>
        <c:varyColors val="0"/>
        <c:ser>
          <c:idx val="0"/>
          <c:order val="0"/>
          <c:tx>
            <c:v>Geschwindigkeit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Tabelle1!$B$8:$B$23</c:f>
              <c:numCache/>
            </c:numRef>
          </c:yVal>
          <c:smooth val="1"/>
        </c:ser>
        <c:axId val="64995027"/>
        <c:axId val="48084332"/>
      </c:scatterChart>
      <c:valAx>
        <c:axId val="649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8084332"/>
        <c:crosses val="autoZero"/>
        <c:crossBetween val="midCat"/>
        <c:dispUnits/>
      </c:valAx>
      <c:valAx>
        <c:axId val="4808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 v  in  m/s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143"/>
          <c:w val="0.86475"/>
          <c:h val="0.72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Tabelle1!$A$8:$A$23</c:f>
              <c:numCache/>
            </c:numRef>
          </c:xVal>
          <c:yVal>
            <c:numRef>
              <c:f>Tabelle1!$C$8:$C$23</c:f>
              <c:numCache/>
            </c:numRef>
          </c:yVal>
          <c:smooth val="1"/>
        </c:ser>
        <c:axId val="30105805"/>
        <c:axId val="2516790"/>
      </c:scatterChart>
      <c:valAx>
        <c:axId val="3010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516790"/>
        <c:crosses val="autoZero"/>
        <c:crossBetween val="midCat"/>
        <c:dispUnits/>
      </c:valAx>
      <c:valAx>
        <c:axId val="251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Höhe  h  in  m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58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28575</xdr:rowOff>
    </xdr:from>
    <xdr:to>
      <xdr:col>7</xdr:col>
      <xdr:colOff>752475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3048000" y="1171575"/>
        <a:ext cx="3038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9525</xdr:rowOff>
    </xdr:from>
    <xdr:to>
      <xdr:col>7</xdr:col>
      <xdr:colOff>752475</xdr:colOff>
      <xdr:row>35</xdr:row>
      <xdr:rowOff>85725</xdr:rowOff>
    </xdr:to>
    <xdr:graphicFrame>
      <xdr:nvGraphicFramePr>
        <xdr:cNvPr id="2" name="Diagramm 2"/>
        <xdr:cNvGraphicFramePr/>
      </xdr:nvGraphicFramePr>
      <xdr:xfrm>
        <a:off x="3067050" y="4010025"/>
        <a:ext cx="3019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K15" sqref="K15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 s="5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 s="5">
        <f>C8+0.5*(B8+B9)*$D$4</f>
        <v>9.951</v>
      </c>
    </row>
    <row r="10" spans="1:3" ht="15">
      <c r="A10" s="2">
        <f aca="true" t="shared" si="0" ref="A10:A28">A9+$D$4</f>
        <v>0.2</v>
      </c>
      <c r="B10" s="3">
        <f aca="true" t="shared" si="1" ref="B10:B28">B9+$A$4*$D$4</f>
        <v>-1.9600000000000002</v>
      </c>
      <c r="C10" s="5">
        <f aca="true" t="shared" si="2" ref="C10:C28">C9+0.5*(B9+B10)*$D$4</f>
        <v>9.804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 s="5">
        <f t="shared" si="2"/>
        <v>9.559000000000001</v>
      </c>
    </row>
    <row r="12" spans="1:3" ht="15">
      <c r="A12" s="2">
        <f t="shared" si="0"/>
        <v>0.4</v>
      </c>
      <c r="B12" s="3">
        <f t="shared" si="1"/>
        <v>-3.9200000000000004</v>
      </c>
      <c r="C12" s="5">
        <f t="shared" si="2"/>
        <v>9.216000000000001</v>
      </c>
    </row>
    <row r="13" spans="1:3" ht="15">
      <c r="A13" s="2">
        <f t="shared" si="0"/>
        <v>0.5</v>
      </c>
      <c r="B13" s="3">
        <f t="shared" si="1"/>
        <v>-4.9</v>
      </c>
      <c r="C13" s="5">
        <f t="shared" si="2"/>
        <v>8.775</v>
      </c>
    </row>
    <row r="14" spans="1:3" ht="15">
      <c r="A14" s="2">
        <f t="shared" si="0"/>
        <v>0.6</v>
      </c>
      <c r="B14" s="3">
        <f t="shared" si="1"/>
        <v>-5.880000000000001</v>
      </c>
      <c r="C14" s="5">
        <f t="shared" si="2"/>
        <v>8.236</v>
      </c>
    </row>
    <row r="15" spans="1:3" ht="15">
      <c r="A15" s="2">
        <f t="shared" si="0"/>
        <v>0.7</v>
      </c>
      <c r="B15" s="3">
        <f t="shared" si="1"/>
        <v>-6.860000000000001</v>
      </c>
      <c r="C15" s="5">
        <f t="shared" si="2"/>
        <v>7.599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 s="5">
        <f t="shared" si="2"/>
        <v>6.864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 s="5">
        <f t="shared" si="2"/>
        <v>6.031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 s="5">
        <f t="shared" si="2"/>
        <v>5.1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 s="5">
        <f t="shared" si="2"/>
        <v>4.071</v>
      </c>
    </row>
    <row r="20" spans="1:3" ht="15">
      <c r="A20" s="2">
        <f t="shared" si="0"/>
        <v>1.2</v>
      </c>
      <c r="B20" s="3">
        <f t="shared" si="1"/>
        <v>-11.760000000000003</v>
      </c>
      <c r="C20" s="5">
        <f t="shared" si="2"/>
        <v>2.943999999999999</v>
      </c>
    </row>
    <row r="21" spans="1:3" ht="15">
      <c r="A21" s="2">
        <f t="shared" si="0"/>
        <v>1.3</v>
      </c>
      <c r="B21" s="3">
        <f t="shared" si="1"/>
        <v>-12.740000000000004</v>
      </c>
      <c r="C21" s="5">
        <f t="shared" si="2"/>
        <v>1.7189999999999985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 s="5">
        <f t="shared" si="2"/>
        <v>0.39599999999999813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 s="5">
        <f t="shared" si="2"/>
        <v>-1.0250000000000024</v>
      </c>
    </row>
    <row r="24" spans="1:2" ht="15">
      <c r="A24" s="2"/>
      <c r="B24" s="3"/>
    </row>
    <row r="25" spans="1:2" ht="15">
      <c r="A25" s="2"/>
      <c r="B25" s="3"/>
    </row>
    <row r="26" spans="1:2" ht="15">
      <c r="A26" s="2"/>
      <c r="B26" s="3"/>
    </row>
    <row r="27" spans="1:2" ht="15">
      <c r="A27" s="2"/>
      <c r="B27" s="3"/>
    </row>
    <row r="28" spans="1:2" ht="15">
      <c r="A28" s="2"/>
      <c r="B28" s="3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 Guenther</dc:creator>
  <cp:keywords/>
  <dc:description/>
  <cp:lastModifiedBy>Rasch Guenther</cp:lastModifiedBy>
  <dcterms:created xsi:type="dcterms:W3CDTF">2010-09-21T17:15:06Z</dcterms:created>
  <dcterms:modified xsi:type="dcterms:W3CDTF">2010-09-21T17:41:05Z</dcterms:modified>
  <cp:category/>
  <cp:version/>
  <cp:contentType/>
  <cp:contentStatus/>
</cp:coreProperties>
</file>