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<sst xmlns="http://schemas.openxmlformats.org/spreadsheetml/2006/main" count="16" uniqueCount="8">
  <si>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Freier Fall</t>
  </si>
  <si>
    <t>g in m/s^2</t>
  </si>
  <si>
    <t>ho   in m</t>
  </si>
  <si>
    <t>vo  in m/s</t>
  </si>
  <si>
    <t>Delta t in s</t>
  </si>
  <si>
    <t>v  in m/s</t>
  </si>
  <si>
    <t>t  in s</t>
  </si>
  <si>
    <t>h  in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</si>
</sst>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35"/>
          <c:w val="0.9135"/>
          <c:h val="0.79025"/>
        </c:manualLayout>
      </c:layout>
      <c:scatterChart>
        <c:scatterStyle val="smoothMarker"/>
        <c:varyColors val="0"/>
        <c:ser>
          <c:idx val="0"/>
          <c:order val="0"/>
          <c:tx>
            <c:v>Geschwindigkeit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Tabelle1!$B$8:$B$23</c:f>
              <c:numCache/>
            </c:numRef>
          </c:yVal>
          <c:smooth val="1"/>
        </c:ser>
        <c:axId val="32452354"/>
        <c:axId val="23635731"/>
      </c:scatterChart>
      <c:valAx>
        <c:axId val="3245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3635731"/>
        <c:crosses val="autoZero"/>
        <c:crossBetween val="midCat"/>
        <c:dispUnits/>
      </c:valAx>
      <c:valAx>
        <c:axId val="2363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 v  in  m/s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23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3125"/>
          <c:w val="0.913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Tabelle1!$C$8:$C$23</c:f>
              <c:numCache/>
            </c:numRef>
          </c:yVal>
          <c:smooth val="1"/>
        </c:ser>
        <c:axId val="11394988"/>
        <c:axId val="35446029"/>
      </c:scatterChart>
      <c:val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446029"/>
        <c:crosses val="autoZero"/>
        <c:crossBetween val="midCat"/>
        <c:dispUnits/>
      </c:valAx>
      <c:valAx>
        <c:axId val="3544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Höhe  h  in 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49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2"/>
          <c:w val="0.9135"/>
          <c:h val="0.764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Tabelle2!$A$8:$A$23</c:f>
              <c:numCache/>
            </c:numRef>
          </c:xVal>
          <c:yVal>
            <c:numRef>
              <c:f>Tabelle2!$B$8:$B$23</c:f>
              <c:numCache/>
            </c:numRef>
          </c:yVal>
          <c:smooth val="1"/>
        </c:ser>
        <c:axId val="50578806"/>
        <c:axId val="52556071"/>
      </c:scatterChart>
      <c:valAx>
        <c:axId val="5057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
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6071"/>
        <c:crosses val="autoZero"/>
        <c:crossBetween val="midCat"/>
        <c:dispUnits/>
      </c:valAx>
      <c:valAx>
        <c:axId val="525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 in  m/s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788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  h  in  m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2"/>
          <c:w val="0.9135"/>
          <c:h val="0.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Tabelle2!$A$8:$A$23</c:f>
              <c:numCache/>
            </c:numRef>
          </c:xVal>
          <c:yVal>
            <c:numRef>
              <c:f>Tabelle2!$C$8:$C$23</c:f>
              <c:numCache/>
            </c:numRef>
          </c:yVal>
          <c:smooth val="1"/>
        </c:ser>
        <c:axId val="3242592"/>
        <c:axId val="29183329"/>
      </c:scatterChart>
      <c:valAx>
        <c:axId val="324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
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83329"/>
        <c:crosses val="autoZero"/>
        <c:crossBetween val="midCat"/>
        <c:dispUnits/>
      </c:valAx>
      <c:valAx>
        <c:axId val="291833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 in  m/s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25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28575</xdr:rowOff>
    </xdr:from>
    <xdr:to>
      <xdr:col>10</xdr:col>
      <xdr:colOff>0</xdr:colOff>
      <xdr:row>20</xdr:row>
      <xdr:rowOff>123825</xdr:rowOff>
    </xdr:to>
    <xdr:graphicFrame>
      <xdr:nvGraphicFramePr>
        <xdr:cNvPr id="1" name="Diagramm 1"/>
        <xdr:cNvGraphicFramePr/>
      </xdr:nvGraphicFramePr>
      <xdr:xfrm>
        <a:off x="3048000" y="1171575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9525</xdr:rowOff>
    </xdr:from>
    <xdr:to>
      <xdr:col>10</xdr:col>
      <xdr:colOff>9525</xdr:colOff>
      <xdr:row>36</xdr:row>
      <xdr:rowOff>133350</xdr:rowOff>
    </xdr:to>
    <xdr:graphicFrame>
      <xdr:nvGraphicFramePr>
        <xdr:cNvPr id="2" name="Diagramm 2"/>
        <xdr:cNvGraphicFramePr/>
      </xdr:nvGraphicFramePr>
      <xdr:xfrm>
        <a:off x="3067050" y="4010025"/>
        <a:ext cx="45624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19050</xdr:rowOff>
    </xdr:from>
    <xdr:to>
      <xdr:col>10</xdr:col>
      <xdr:colOff>76200</xdr:colOff>
      <xdr:row>22</xdr:row>
      <xdr:rowOff>171450</xdr:rowOff>
    </xdr:to>
    <xdr:graphicFrame>
      <xdr:nvGraphicFramePr>
        <xdr:cNvPr id="1" name="Diagramm 5"/>
        <xdr:cNvGraphicFramePr/>
      </xdr:nvGraphicFramePr>
      <xdr:xfrm>
        <a:off x="3124200" y="1162050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6</xdr:row>
      <xdr:rowOff>38100</xdr:rowOff>
    </xdr:from>
    <xdr:to>
      <xdr:col>16</xdr:col>
      <xdr:colOff>247650</xdr:colOff>
      <xdr:row>22</xdr:row>
      <xdr:rowOff>190500</xdr:rowOff>
    </xdr:to>
    <xdr:graphicFrame>
      <xdr:nvGraphicFramePr>
        <xdr:cNvPr id="2" name="Diagramm 7"/>
        <xdr:cNvGraphicFramePr/>
      </xdr:nvGraphicFramePr>
      <xdr:xfrm>
        <a:off x="7867650" y="1181100"/>
        <a:ext cx="45720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5" sqref="C5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 s="3">
        <f>C8+0.5*(B8+B9)*$D$4</f>
        <v>9.951</v>
      </c>
    </row>
    <row r="10" spans="1:3" ht="15">
      <c r="A10" s="2">
        <f aca="true" t="shared" si="0" ref="A10:A23">A9+$D$4</f>
        <v>0.2</v>
      </c>
      <c r="B10" s="3">
        <f aca="true" t="shared" si="1" ref="B10:B23">B9+$A$4*$D$4</f>
        <v>-1.9600000000000002</v>
      </c>
      <c r="C10" s="3">
        <f aca="true" t="shared" si="2" ref="C10:C23">C9+0.5*(B9+B10)*$D$4</f>
        <v>9.804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 s="3">
        <f t="shared" si="2"/>
        <v>9.559000000000001</v>
      </c>
    </row>
    <row r="12" spans="1:3" ht="15">
      <c r="A12" s="2">
        <f t="shared" si="0"/>
        <v>0.4</v>
      </c>
      <c r="B12" s="3">
        <f t="shared" si="1"/>
        <v>-3.9200000000000004</v>
      </c>
      <c r="C12" s="3">
        <f t="shared" si="2"/>
        <v>9.216000000000001</v>
      </c>
    </row>
    <row r="13" spans="1:3" ht="15">
      <c r="A13" s="2">
        <f t="shared" si="0"/>
        <v>0.5</v>
      </c>
      <c r="B13" s="3">
        <f t="shared" si="1"/>
        <v>-4.9</v>
      </c>
      <c r="C13" s="3">
        <f t="shared" si="2"/>
        <v>8.775</v>
      </c>
    </row>
    <row r="14" spans="1:3" ht="15">
      <c r="A14" s="2">
        <f t="shared" si="0"/>
        <v>0.6</v>
      </c>
      <c r="B14" s="3">
        <f t="shared" si="1"/>
        <v>-5.880000000000001</v>
      </c>
      <c r="C14" s="3">
        <f t="shared" si="2"/>
        <v>8.236</v>
      </c>
    </row>
    <row r="15" spans="1:3" ht="15">
      <c r="A15" s="2">
        <f t="shared" si="0"/>
        <v>0.7</v>
      </c>
      <c r="B15" s="3">
        <f t="shared" si="1"/>
        <v>-6.860000000000001</v>
      </c>
      <c r="C15" s="3">
        <f t="shared" si="2"/>
        <v>7.599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 s="3">
        <f t="shared" si="2"/>
        <v>6.864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 s="3">
        <f t="shared" si="2"/>
        <v>6.031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 s="3">
        <f t="shared" si="2"/>
        <v>5.1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 s="3">
        <f t="shared" si="2"/>
        <v>4.071</v>
      </c>
    </row>
    <row r="20" spans="1:3" ht="15">
      <c r="A20" s="2">
        <f t="shared" si="0"/>
        <v>1.2</v>
      </c>
      <c r="B20" s="3">
        <f t="shared" si="1"/>
        <v>-11.760000000000003</v>
      </c>
      <c r="C20" s="3">
        <f t="shared" si="2"/>
        <v>2.943999999999999</v>
      </c>
    </row>
    <row r="21" spans="1:3" ht="15">
      <c r="A21" s="2">
        <f t="shared" si="0"/>
        <v>1.3</v>
      </c>
      <c r="B21" s="3">
        <f t="shared" si="1"/>
        <v>-12.740000000000004</v>
      </c>
      <c r="C21" s="3">
        <f t="shared" si="2"/>
        <v>1.7189999999999985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 s="3">
        <f t="shared" si="2"/>
        <v>0.39599999999999813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 s="3">
        <f t="shared" si="2"/>
        <v>-1.0250000000000024</v>
      </c>
    </row>
    <row r="24" spans="1:2" ht="15">
      <c r="A24" s="2"/>
      <c r="B24" s="3"/>
    </row>
    <row r="25" spans="1:2" ht="15">
      <c r="A25" s="2"/>
      <c r="B25" s="3"/>
    </row>
    <row r="26" spans="1:2" ht="15">
      <c r="A26" s="2"/>
      <c r="B26" s="3"/>
    </row>
    <row r="27" spans="1:2" ht="15">
      <c r="A27" s="2"/>
      <c r="B27" s="3"/>
    </row>
    <row r="28" spans="1:2" ht="15">
      <c r="A28" s="2"/>
      <c r="B28" s="3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9" sqref="A9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>
        <f>C8+B9*$D$4</f>
        <v>9.902</v>
      </c>
    </row>
    <row r="10" spans="1:3" ht="15">
      <c r="A10" s="2">
        <f aca="true" t="shared" si="0" ref="A10:A23">A9+$D$4</f>
        <v>0.2</v>
      </c>
      <c r="B10" s="3">
        <f aca="true" t="shared" si="1" ref="B10:B23">B9+$A$4*$D$4</f>
        <v>-1.9600000000000002</v>
      </c>
      <c r="C10">
        <f aca="true" t="shared" si="2" ref="C10:C23">C9+B10*$D$4</f>
        <v>9.706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>
        <f t="shared" si="2"/>
        <v>9.411999999999999</v>
      </c>
    </row>
    <row r="12" spans="1:3" ht="15">
      <c r="A12" s="2">
        <f t="shared" si="0"/>
        <v>0.4</v>
      </c>
      <c r="B12" s="3">
        <f t="shared" si="1"/>
        <v>-3.9200000000000004</v>
      </c>
      <c r="C12">
        <f t="shared" si="2"/>
        <v>9.02</v>
      </c>
    </row>
    <row r="13" spans="1:3" ht="15">
      <c r="A13" s="2">
        <f t="shared" si="0"/>
        <v>0.5</v>
      </c>
      <c r="B13" s="3">
        <f t="shared" si="1"/>
        <v>-4.9</v>
      </c>
      <c r="C13">
        <f t="shared" si="2"/>
        <v>8.53</v>
      </c>
    </row>
    <row r="14" spans="1:3" ht="15">
      <c r="A14" s="2">
        <f t="shared" si="0"/>
        <v>0.6</v>
      </c>
      <c r="B14" s="3">
        <f t="shared" si="1"/>
        <v>-5.880000000000001</v>
      </c>
      <c r="C14">
        <f t="shared" si="2"/>
        <v>7.941999999999999</v>
      </c>
    </row>
    <row r="15" spans="1:3" ht="15">
      <c r="A15" s="2">
        <f t="shared" si="0"/>
        <v>0.7</v>
      </c>
      <c r="B15" s="3">
        <f t="shared" si="1"/>
        <v>-6.860000000000001</v>
      </c>
      <c r="C15">
        <f t="shared" si="2"/>
        <v>7.255999999999999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>
        <f t="shared" si="2"/>
        <v>6.4719999999999995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>
        <f t="shared" si="2"/>
        <v>5.589999999999999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>
        <f t="shared" si="2"/>
        <v>4.6099999999999985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>
        <f t="shared" si="2"/>
        <v>3.5319999999999983</v>
      </c>
    </row>
    <row r="20" spans="1:3" ht="15">
      <c r="A20" s="2">
        <f t="shared" si="0"/>
        <v>1.2</v>
      </c>
      <c r="B20" s="3">
        <f t="shared" si="1"/>
        <v>-11.760000000000003</v>
      </c>
      <c r="C20">
        <f t="shared" si="2"/>
        <v>2.355999999999998</v>
      </c>
    </row>
    <row r="21" spans="1:3" ht="15">
      <c r="A21" s="2">
        <f t="shared" si="0"/>
        <v>1.3</v>
      </c>
      <c r="B21" s="3">
        <f t="shared" si="1"/>
        <v>-12.740000000000004</v>
      </c>
      <c r="C21">
        <f t="shared" si="2"/>
        <v>1.0819999999999976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>
        <f t="shared" si="2"/>
        <v>-0.2900000000000029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>
        <f t="shared" si="2"/>
        <v>-1.7600000000000036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 Guenther</dc:creator>
  <cp:keywords/>
  <dc:description/>
  <cp:lastModifiedBy>GRasch</cp:lastModifiedBy>
  <dcterms:created xsi:type="dcterms:W3CDTF">2010-09-21T17:15:06Z</dcterms:created>
  <dcterms:modified xsi:type="dcterms:W3CDTF">2014-02-04T16:14:40Z</dcterms:modified>
  <cp:category/>
  <cp:version/>
  <cp:contentType/>
  <cp:contentStatus/>
</cp:coreProperties>
</file>